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0" yWindow="435" windowWidth="12120" windowHeight="8880" tabRatio="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</definedName>
    <definedName name="_xlnm.Print_Area" localSheetId="0">Sheet1!$A$1:$O$20</definedName>
  </definedNames>
  <calcPr calcId="125725"/>
</workbook>
</file>

<file path=xl/calcChain.xml><?xml version="1.0" encoding="utf-8"?>
<calcChain xmlns="http://schemas.openxmlformats.org/spreadsheetml/2006/main">
  <c r="H19" i="1"/>
  <c r="J6"/>
  <c r="J7"/>
  <c r="J9"/>
  <c r="J10"/>
  <c r="J11"/>
  <c r="J12"/>
  <c r="J13"/>
  <c r="J14"/>
  <c r="J15"/>
  <c r="J16"/>
  <c r="J17"/>
  <c r="J18"/>
  <c r="J5"/>
  <c r="I6"/>
  <c r="I7"/>
  <c r="I8"/>
  <c r="J8" s="1"/>
  <c r="I9"/>
  <c r="I10"/>
  <c r="I11"/>
  <c r="I12"/>
  <c r="I13"/>
  <c r="I14"/>
  <c r="I15"/>
  <c r="I16"/>
  <c r="I17"/>
  <c r="I18"/>
  <c r="I5"/>
  <c r="D12"/>
  <c r="D11"/>
  <c r="D9"/>
  <c r="D8"/>
  <c r="D7"/>
  <c r="D6"/>
  <c r="G19"/>
  <c r="I19" l="1"/>
  <c r="J19"/>
  <c r="D19"/>
</calcChain>
</file>

<file path=xl/sharedStrings.xml><?xml version="1.0" encoding="utf-8"?>
<sst xmlns="http://schemas.openxmlformats.org/spreadsheetml/2006/main" count="75" uniqueCount="36">
  <si>
    <t>Создание рабочих мест</t>
  </si>
  <si>
    <t>Всего предусмотрено проектом</t>
  </si>
  <si>
    <t>Всего за период реализации</t>
  </si>
  <si>
    <t>Вид экономической деятельности</t>
  </si>
  <si>
    <t>Общая стоимость реализации тыс. рублей</t>
  </si>
  <si>
    <t>Освоено средств в стоимостном выражении</t>
  </si>
  <si>
    <t>Стадия реализации проекта</t>
  </si>
  <si>
    <t xml:space="preserve">Наименование проекта и контакты его инициатора </t>
  </si>
  <si>
    <t>Период реализации проекта</t>
  </si>
  <si>
    <t>Потребность в кадрах с указанием профессионального состава</t>
  </si>
  <si>
    <t>№ п/п</t>
  </si>
  <si>
    <t>Всего с начала года</t>
  </si>
  <si>
    <t>За отчетный квартал</t>
  </si>
  <si>
    <t>Всего создано с начала реализации проекта</t>
  </si>
  <si>
    <t>Создано за отчетный квартал</t>
  </si>
  <si>
    <t>Сообщалось ли о проекте в прошлых отчетах (да/нет)</t>
  </si>
  <si>
    <t>Сельское хозяйство</t>
  </si>
  <si>
    <t>Приобретение техники ИП Базаров Е.А.</t>
  </si>
  <si>
    <t>нет</t>
  </si>
  <si>
    <t>проект завершен</t>
  </si>
  <si>
    <t>Приобретение техники ООО "Карповское"</t>
  </si>
  <si>
    <t>Приобретение техники, КФХ "Шерстобитов "</t>
  </si>
  <si>
    <t>План финансирования в 2022 году</t>
  </si>
  <si>
    <t>Приобретение оборудовния, ООО КХ Луч</t>
  </si>
  <si>
    <t>Приобретение техники              ИП Неклюдов Д.Д</t>
  </si>
  <si>
    <t>Приобретение техники               СПК Юдихинский</t>
  </si>
  <si>
    <t>Приобретение оборудования ООО Андроново</t>
  </si>
  <si>
    <t>Приобретение техники и оборудования ООО КХ Зайцев</t>
  </si>
  <si>
    <t>Приобретение техники                ИП Горбатовский</t>
  </si>
  <si>
    <t>Приобретение техники ООО "АГРО"</t>
  </si>
  <si>
    <t>Приобретение техники КФХ Судаков Н.В.</t>
  </si>
  <si>
    <t>Приобретение оборудования ИП КХ Герман В.Г.</t>
  </si>
  <si>
    <t>Приобретение техники КХ Евсеев</t>
  </si>
  <si>
    <t>Приобретение техники КХ Красников А.Н.</t>
  </si>
  <si>
    <t>ИТОГО</t>
  </si>
  <si>
    <t>Внебюджетные инвестиционные проекты, реализуемые и планируемые к осуществлению в Тюменцевском районе Алтайского края по состоянию на  01.01. 2023 г.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</si>
</sst>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O93"/>
  <sheetViews>
    <sheetView tabSelected="1" view="pageBreakPreview" zoomScaleNormal="75" zoomScaleSheetLayoutView="85" workbookViewId="0">
      <pane ySplit="3" topLeftCell="A4" activePane="bottomLeft" state="frozen"/>
      <selection pane="bottomLeft" activeCell="I8" sqref="I8"/>
    </sheetView>
  </sheetViews>
  <sheetFormatPr defaultRowHeight="12"/>
  <cols>
    <col min="1" max="1" width="4.5703125" style="2" customWidth="1"/>
    <col min="2" max="2" width="22" style="2" customWidth="1"/>
    <col min="3" max="3" width="16.85546875" style="6" customWidth="1"/>
    <col min="4" max="4" width="14.42578125" style="1" customWidth="1"/>
    <col min="5" max="5" width="13.42578125" style="1" customWidth="1"/>
    <col min="6" max="6" width="13.85546875" style="1" customWidth="1"/>
    <col min="7" max="8" width="13.42578125" style="1" customWidth="1"/>
    <col min="9" max="9" width="11.85546875" style="1" customWidth="1"/>
    <col min="10" max="11" width="13.140625" style="1" customWidth="1"/>
    <col min="12" max="12" width="11.42578125" style="1" customWidth="1"/>
    <col min="13" max="13" width="16.5703125" style="1" customWidth="1"/>
    <col min="14" max="14" width="22" style="1" customWidth="1"/>
    <col min="15" max="15" width="24.28515625" style="1" customWidth="1"/>
    <col min="16" max="16384" width="9.140625" style="1"/>
  </cols>
  <sheetData>
    <row r="1" spans="1:15" ht="39" customHeight="1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66" customHeight="1">
      <c r="A2" s="14" t="s">
        <v>10</v>
      </c>
      <c r="B2" s="14" t="s">
        <v>3</v>
      </c>
      <c r="C2" s="14" t="s">
        <v>7</v>
      </c>
      <c r="D2" s="14" t="s">
        <v>4</v>
      </c>
      <c r="E2" s="14" t="s">
        <v>8</v>
      </c>
      <c r="F2" s="14" t="s">
        <v>15</v>
      </c>
      <c r="G2" s="14" t="s">
        <v>5</v>
      </c>
      <c r="H2" s="14"/>
      <c r="I2" s="14"/>
      <c r="J2" s="14" t="s">
        <v>22</v>
      </c>
      <c r="K2" s="16" t="s">
        <v>0</v>
      </c>
      <c r="L2" s="17"/>
      <c r="M2" s="18"/>
      <c r="N2" s="14" t="s">
        <v>9</v>
      </c>
      <c r="O2" s="14" t="s">
        <v>6</v>
      </c>
    </row>
    <row r="3" spans="1:15" ht="113.25" customHeight="1">
      <c r="A3" s="14"/>
      <c r="B3" s="14"/>
      <c r="C3" s="14"/>
      <c r="D3" s="14"/>
      <c r="E3" s="14"/>
      <c r="F3" s="14"/>
      <c r="G3" s="12" t="s">
        <v>2</v>
      </c>
      <c r="H3" s="12" t="s">
        <v>12</v>
      </c>
      <c r="I3" s="12" t="s">
        <v>11</v>
      </c>
      <c r="J3" s="14"/>
      <c r="K3" s="12" t="s">
        <v>13</v>
      </c>
      <c r="L3" s="12" t="s">
        <v>14</v>
      </c>
      <c r="M3" s="12" t="s">
        <v>1</v>
      </c>
      <c r="N3" s="14"/>
      <c r="O3" s="14"/>
    </row>
    <row r="4" spans="1:15" ht="45" customHeight="1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  <c r="N4" s="8">
        <v>14</v>
      </c>
      <c r="O4" s="8">
        <v>15</v>
      </c>
    </row>
    <row r="5" spans="1:15" ht="68.25" customHeight="1">
      <c r="A5" s="8">
        <v>1</v>
      </c>
      <c r="B5" s="10" t="s">
        <v>16</v>
      </c>
      <c r="C5" s="8" t="s">
        <v>23</v>
      </c>
      <c r="D5" s="8">
        <v>49031</v>
      </c>
      <c r="E5" s="8">
        <v>2022</v>
      </c>
      <c r="F5" s="8" t="s">
        <v>18</v>
      </c>
      <c r="G5" s="8">
        <v>49031</v>
      </c>
      <c r="H5" s="8">
        <v>14801</v>
      </c>
      <c r="I5" s="8">
        <f>G5</f>
        <v>49031</v>
      </c>
      <c r="J5" s="8">
        <f>I5</f>
        <v>49031</v>
      </c>
      <c r="K5" s="8">
        <v>0</v>
      </c>
      <c r="L5" s="8">
        <v>0</v>
      </c>
      <c r="M5" s="8">
        <v>0</v>
      </c>
      <c r="N5" s="8">
        <v>0</v>
      </c>
      <c r="O5" s="8" t="s">
        <v>19</v>
      </c>
    </row>
    <row r="6" spans="1:15" ht="55.5" customHeight="1">
      <c r="A6" s="8">
        <v>2</v>
      </c>
      <c r="B6" s="10" t="s">
        <v>16</v>
      </c>
      <c r="C6" s="8" t="s">
        <v>17</v>
      </c>
      <c r="D6" s="8">
        <f>G6</f>
        <v>27001.200000000001</v>
      </c>
      <c r="E6" s="8">
        <v>2022</v>
      </c>
      <c r="F6" s="8" t="s">
        <v>18</v>
      </c>
      <c r="G6" s="8">
        <v>27001.200000000001</v>
      </c>
      <c r="H6" s="8">
        <v>15146</v>
      </c>
      <c r="I6" s="8">
        <f t="shared" ref="I6:I18" si="0">G6</f>
        <v>27001.200000000001</v>
      </c>
      <c r="J6" s="8">
        <f t="shared" ref="J6:J18" si="1">I6</f>
        <v>27001.200000000001</v>
      </c>
      <c r="K6" s="8">
        <v>0</v>
      </c>
      <c r="L6" s="8">
        <v>0</v>
      </c>
      <c r="M6" s="8">
        <v>0</v>
      </c>
      <c r="N6" s="8">
        <v>0</v>
      </c>
      <c r="O6" s="8" t="s">
        <v>19</v>
      </c>
    </row>
    <row r="7" spans="1:15" ht="60.75" customHeight="1">
      <c r="A7" s="8">
        <v>3</v>
      </c>
      <c r="B7" s="10" t="s">
        <v>16</v>
      </c>
      <c r="C7" s="8" t="s">
        <v>20</v>
      </c>
      <c r="D7" s="8">
        <f>G7</f>
        <v>5685.4</v>
      </c>
      <c r="E7" s="8">
        <v>2022</v>
      </c>
      <c r="F7" s="8" t="s">
        <v>18</v>
      </c>
      <c r="G7" s="8">
        <v>5685.4</v>
      </c>
      <c r="H7" s="8">
        <v>0</v>
      </c>
      <c r="I7" s="8">
        <f t="shared" si="0"/>
        <v>5685.4</v>
      </c>
      <c r="J7" s="8">
        <f t="shared" si="1"/>
        <v>5685.4</v>
      </c>
      <c r="K7" s="8">
        <v>0</v>
      </c>
      <c r="L7" s="8">
        <v>0</v>
      </c>
      <c r="M7" s="8">
        <v>0</v>
      </c>
      <c r="N7" s="8">
        <v>0</v>
      </c>
      <c r="O7" s="8" t="s">
        <v>19</v>
      </c>
    </row>
    <row r="8" spans="1:15" ht="99.75" customHeight="1">
      <c r="A8" s="9">
        <v>4</v>
      </c>
      <c r="B8" s="10" t="s">
        <v>16</v>
      </c>
      <c r="C8" s="9" t="s">
        <v>21</v>
      </c>
      <c r="D8" s="9">
        <f>G8</f>
        <v>3539.93</v>
      </c>
      <c r="E8" s="9">
        <v>2022</v>
      </c>
      <c r="F8" s="9" t="s">
        <v>18</v>
      </c>
      <c r="G8" s="9">
        <v>3539.93</v>
      </c>
      <c r="H8" s="9">
        <v>2571.0100000000002</v>
      </c>
      <c r="I8" s="8">
        <f t="shared" si="0"/>
        <v>3539.93</v>
      </c>
      <c r="J8" s="8">
        <f t="shared" si="1"/>
        <v>3539.93</v>
      </c>
      <c r="K8" s="9">
        <v>0</v>
      </c>
      <c r="L8" s="9">
        <v>0</v>
      </c>
      <c r="M8" s="8">
        <v>0</v>
      </c>
      <c r="N8" s="8">
        <v>0</v>
      </c>
      <c r="O8" s="8" t="s">
        <v>19</v>
      </c>
    </row>
    <row r="9" spans="1:15" ht="79.5" customHeight="1">
      <c r="A9" s="9">
        <v>5</v>
      </c>
      <c r="B9" s="10" t="s">
        <v>16</v>
      </c>
      <c r="C9" s="9" t="s">
        <v>24</v>
      </c>
      <c r="D9" s="9">
        <f>G9</f>
        <v>25909.9</v>
      </c>
      <c r="E9" s="9">
        <v>2022</v>
      </c>
      <c r="F9" s="9" t="s">
        <v>18</v>
      </c>
      <c r="G9" s="9">
        <v>25909.9</v>
      </c>
      <c r="H9" s="9">
        <v>11319.9</v>
      </c>
      <c r="I9" s="8">
        <f t="shared" si="0"/>
        <v>25909.9</v>
      </c>
      <c r="J9" s="8">
        <f t="shared" si="1"/>
        <v>25909.9</v>
      </c>
      <c r="K9" s="9">
        <v>0</v>
      </c>
      <c r="L9" s="9">
        <v>0</v>
      </c>
      <c r="M9" s="8">
        <v>0</v>
      </c>
      <c r="N9" s="8">
        <v>0</v>
      </c>
      <c r="O9" s="8" t="s">
        <v>19</v>
      </c>
    </row>
    <row r="10" spans="1:15" ht="79.5" customHeight="1">
      <c r="A10" s="13">
        <v>6</v>
      </c>
      <c r="B10" s="10" t="s">
        <v>16</v>
      </c>
      <c r="C10" s="9" t="s">
        <v>25</v>
      </c>
      <c r="D10" s="9">
        <v>9900</v>
      </c>
      <c r="E10" s="9">
        <v>2022</v>
      </c>
      <c r="F10" s="9" t="s">
        <v>18</v>
      </c>
      <c r="G10" s="9">
        <v>9900</v>
      </c>
      <c r="H10" s="9">
        <v>0</v>
      </c>
      <c r="I10" s="8">
        <f t="shared" si="0"/>
        <v>9900</v>
      </c>
      <c r="J10" s="8">
        <f t="shared" si="1"/>
        <v>9900</v>
      </c>
      <c r="K10" s="9">
        <v>0</v>
      </c>
      <c r="L10" s="9">
        <v>0</v>
      </c>
      <c r="M10" s="8">
        <v>0</v>
      </c>
      <c r="N10" s="8">
        <v>0</v>
      </c>
      <c r="O10" s="8" t="s">
        <v>19</v>
      </c>
    </row>
    <row r="11" spans="1:15" ht="79.5" customHeight="1">
      <c r="A11" s="13">
        <v>7</v>
      </c>
      <c r="B11" s="10" t="s">
        <v>16</v>
      </c>
      <c r="C11" s="9" t="s">
        <v>26</v>
      </c>
      <c r="D11" s="9">
        <f>G11</f>
        <v>4790.5</v>
      </c>
      <c r="E11" s="9">
        <v>2022</v>
      </c>
      <c r="F11" s="9" t="s">
        <v>18</v>
      </c>
      <c r="G11" s="9">
        <v>4790.5</v>
      </c>
      <c r="H11" s="9">
        <v>1705</v>
      </c>
      <c r="I11" s="8">
        <f t="shared" si="0"/>
        <v>4790.5</v>
      </c>
      <c r="J11" s="8">
        <f t="shared" si="1"/>
        <v>4790.5</v>
      </c>
      <c r="K11" s="9">
        <v>0</v>
      </c>
      <c r="L11" s="9">
        <v>0</v>
      </c>
      <c r="M11" s="8">
        <v>0</v>
      </c>
      <c r="N11" s="8">
        <v>0</v>
      </c>
      <c r="O11" s="8" t="s">
        <v>19</v>
      </c>
    </row>
    <row r="12" spans="1:15" ht="79.5" customHeight="1">
      <c r="A12" s="13">
        <v>8</v>
      </c>
      <c r="B12" s="10" t="s">
        <v>16</v>
      </c>
      <c r="C12" s="9" t="s">
        <v>27</v>
      </c>
      <c r="D12" s="9">
        <f>G12</f>
        <v>162697.5</v>
      </c>
      <c r="E12" s="9">
        <v>2022</v>
      </c>
      <c r="F12" s="9" t="s">
        <v>18</v>
      </c>
      <c r="G12" s="9">
        <v>162697.5</v>
      </c>
      <c r="H12" s="9">
        <v>31319.5</v>
      </c>
      <c r="I12" s="8">
        <f t="shared" si="0"/>
        <v>162697.5</v>
      </c>
      <c r="J12" s="8">
        <f t="shared" si="1"/>
        <v>162697.5</v>
      </c>
      <c r="K12" s="9">
        <v>0</v>
      </c>
      <c r="L12" s="9">
        <v>0</v>
      </c>
      <c r="M12" s="8">
        <v>0</v>
      </c>
      <c r="N12" s="8">
        <v>0</v>
      </c>
      <c r="O12" s="8" t="s">
        <v>19</v>
      </c>
    </row>
    <row r="13" spans="1:15" ht="79.5" customHeight="1">
      <c r="A13" s="13">
        <v>9</v>
      </c>
      <c r="B13" s="10" t="s">
        <v>16</v>
      </c>
      <c r="C13" s="9" t="s">
        <v>28</v>
      </c>
      <c r="D13" s="9">
        <v>2011</v>
      </c>
      <c r="E13" s="9">
        <v>2022</v>
      </c>
      <c r="F13" s="9" t="s">
        <v>18</v>
      </c>
      <c r="G13" s="9">
        <v>2011</v>
      </c>
      <c r="H13" s="9">
        <v>0</v>
      </c>
      <c r="I13" s="8">
        <f t="shared" si="0"/>
        <v>2011</v>
      </c>
      <c r="J13" s="8">
        <f t="shared" si="1"/>
        <v>2011</v>
      </c>
      <c r="K13" s="9">
        <v>0</v>
      </c>
      <c r="L13" s="9">
        <v>0</v>
      </c>
      <c r="M13" s="8">
        <v>0</v>
      </c>
      <c r="N13" s="8">
        <v>0</v>
      </c>
      <c r="O13" s="8" t="s">
        <v>19</v>
      </c>
    </row>
    <row r="14" spans="1:15" ht="79.5" customHeight="1">
      <c r="A14" s="13">
        <v>10</v>
      </c>
      <c r="B14" s="10" t="s">
        <v>16</v>
      </c>
      <c r="C14" s="9" t="s">
        <v>29</v>
      </c>
      <c r="D14" s="9">
        <v>12826.72</v>
      </c>
      <c r="E14" s="9">
        <v>2022</v>
      </c>
      <c r="F14" s="9" t="s">
        <v>18</v>
      </c>
      <c r="G14" s="9">
        <v>12826.72</v>
      </c>
      <c r="H14" s="9">
        <v>0</v>
      </c>
      <c r="I14" s="8">
        <f t="shared" si="0"/>
        <v>12826.72</v>
      </c>
      <c r="J14" s="8">
        <f t="shared" si="1"/>
        <v>12826.72</v>
      </c>
      <c r="K14" s="9">
        <v>0</v>
      </c>
      <c r="L14" s="9">
        <v>0</v>
      </c>
      <c r="M14" s="8">
        <v>0</v>
      </c>
      <c r="N14" s="8">
        <v>0</v>
      </c>
      <c r="O14" s="8" t="s">
        <v>19</v>
      </c>
    </row>
    <row r="15" spans="1:15" ht="79.5" customHeight="1">
      <c r="A15" s="13">
        <v>11</v>
      </c>
      <c r="B15" s="10" t="s">
        <v>16</v>
      </c>
      <c r="C15" s="9" t="s">
        <v>30</v>
      </c>
      <c r="D15" s="9">
        <v>1705</v>
      </c>
      <c r="E15" s="9">
        <v>2022</v>
      </c>
      <c r="F15" s="9" t="s">
        <v>18</v>
      </c>
      <c r="G15" s="9">
        <v>1705</v>
      </c>
      <c r="H15" s="9">
        <v>0</v>
      </c>
      <c r="I15" s="8">
        <f t="shared" si="0"/>
        <v>1705</v>
      </c>
      <c r="J15" s="8">
        <f t="shared" si="1"/>
        <v>1705</v>
      </c>
      <c r="K15" s="9">
        <v>0</v>
      </c>
      <c r="L15" s="9">
        <v>0</v>
      </c>
      <c r="M15" s="8">
        <v>0</v>
      </c>
      <c r="N15" s="8">
        <v>0</v>
      </c>
      <c r="O15" s="8" t="s">
        <v>19</v>
      </c>
    </row>
    <row r="16" spans="1:15" ht="79.5" customHeight="1">
      <c r="A16" s="13">
        <v>12</v>
      </c>
      <c r="B16" s="10" t="s">
        <v>16</v>
      </c>
      <c r="C16" s="9" t="s">
        <v>31</v>
      </c>
      <c r="D16" s="9">
        <v>595</v>
      </c>
      <c r="E16" s="9">
        <v>2022</v>
      </c>
      <c r="F16" s="9" t="s">
        <v>18</v>
      </c>
      <c r="G16" s="9">
        <v>595</v>
      </c>
      <c r="H16" s="9">
        <v>595</v>
      </c>
      <c r="I16" s="8">
        <f t="shared" si="0"/>
        <v>595</v>
      </c>
      <c r="J16" s="8">
        <f t="shared" si="1"/>
        <v>595</v>
      </c>
      <c r="K16" s="9">
        <v>0</v>
      </c>
      <c r="L16" s="9">
        <v>0</v>
      </c>
      <c r="M16" s="8">
        <v>0</v>
      </c>
      <c r="N16" s="8">
        <v>0</v>
      </c>
      <c r="O16" s="8" t="s">
        <v>19</v>
      </c>
    </row>
    <row r="17" spans="1:15" ht="79.5" customHeight="1">
      <c r="A17" s="13">
        <v>13</v>
      </c>
      <c r="B17" s="10" t="s">
        <v>16</v>
      </c>
      <c r="C17" s="9" t="s">
        <v>33</v>
      </c>
      <c r="D17" s="9">
        <v>15146</v>
      </c>
      <c r="E17" s="9">
        <v>2022</v>
      </c>
      <c r="F17" s="9" t="s">
        <v>18</v>
      </c>
      <c r="G17" s="9">
        <v>15146</v>
      </c>
      <c r="H17" s="9">
        <v>15146</v>
      </c>
      <c r="I17" s="8">
        <f t="shared" si="0"/>
        <v>15146</v>
      </c>
      <c r="J17" s="8">
        <f t="shared" si="1"/>
        <v>15146</v>
      </c>
      <c r="K17" s="9">
        <v>0</v>
      </c>
      <c r="L17" s="9">
        <v>0</v>
      </c>
      <c r="M17" s="8">
        <v>0</v>
      </c>
      <c r="N17" s="8">
        <v>0</v>
      </c>
      <c r="O17" s="8" t="s">
        <v>19</v>
      </c>
    </row>
    <row r="18" spans="1:15" ht="79.5" customHeight="1">
      <c r="A18" s="13">
        <v>14</v>
      </c>
      <c r="B18" s="10" t="s">
        <v>16</v>
      </c>
      <c r="C18" s="9" t="s">
        <v>32</v>
      </c>
      <c r="D18" s="9">
        <v>2051.9</v>
      </c>
      <c r="E18" s="9">
        <v>2022</v>
      </c>
      <c r="F18" s="9" t="s">
        <v>18</v>
      </c>
      <c r="G18" s="9">
        <v>2051.9</v>
      </c>
      <c r="H18" s="9">
        <v>2051.9</v>
      </c>
      <c r="I18" s="8">
        <f t="shared" si="0"/>
        <v>2051.9</v>
      </c>
      <c r="J18" s="8">
        <f t="shared" si="1"/>
        <v>2051.9</v>
      </c>
      <c r="K18" s="9">
        <v>0</v>
      </c>
      <c r="L18" s="9">
        <v>0</v>
      </c>
      <c r="M18" s="8">
        <v>0</v>
      </c>
      <c r="N18" s="8">
        <v>0</v>
      </c>
      <c r="O18" s="8" t="s">
        <v>19</v>
      </c>
    </row>
    <row r="19" spans="1:15" ht="34.5" customHeight="1">
      <c r="A19" s="1"/>
      <c r="B19" s="11" t="s">
        <v>34</v>
      </c>
      <c r="C19" s="11"/>
      <c r="D19" s="10">
        <f>SUM(D5:D15)</f>
        <v>305098.14999999997</v>
      </c>
      <c r="E19" s="10"/>
      <c r="F19" s="10"/>
      <c r="G19" s="10">
        <f>SUM(G5:G15)</f>
        <v>305098.14999999997</v>
      </c>
      <c r="H19" s="10">
        <f>SUM(H5:H18)</f>
        <v>94655.31</v>
      </c>
      <c r="I19" s="10">
        <f t="shared" ref="H19:J19" si="2">SUM(I5:I15)</f>
        <v>305098.14999999997</v>
      </c>
      <c r="J19" s="10">
        <f t="shared" si="2"/>
        <v>305098.14999999997</v>
      </c>
      <c r="K19" s="11">
        <v>0</v>
      </c>
      <c r="L19" s="11">
        <v>0</v>
      </c>
      <c r="M19" s="11">
        <v>0</v>
      </c>
      <c r="N19" s="11">
        <v>0</v>
      </c>
      <c r="O19" s="11"/>
    </row>
    <row r="20" spans="1:15">
      <c r="A20" s="1"/>
      <c r="B20" s="1"/>
      <c r="C20" s="3"/>
      <c r="D20" s="4"/>
      <c r="E20" s="4"/>
      <c r="F20" s="4"/>
      <c r="G20" s="4"/>
      <c r="H20" s="4"/>
      <c r="I20" s="4"/>
      <c r="J20" s="4"/>
      <c r="K20" s="4"/>
      <c r="L20" s="5"/>
    </row>
    <row r="40" spans="1:12">
      <c r="A40" s="1"/>
      <c r="B40" s="1"/>
      <c r="C40" s="3"/>
      <c r="D40" s="4"/>
      <c r="E40" s="4"/>
      <c r="F40" s="4"/>
      <c r="G40" s="4"/>
      <c r="H40" s="4"/>
      <c r="I40" s="4"/>
      <c r="J40" s="4"/>
      <c r="K40" s="4"/>
      <c r="L40" s="5"/>
    </row>
    <row r="41" spans="1:12">
      <c r="A41" s="1"/>
      <c r="B41" s="1"/>
      <c r="C41" s="3"/>
      <c r="D41" s="4"/>
      <c r="E41" s="4"/>
      <c r="F41" s="4"/>
      <c r="G41" s="4"/>
      <c r="H41" s="4"/>
      <c r="I41" s="4"/>
      <c r="J41" s="4"/>
      <c r="K41" s="4"/>
      <c r="L41" s="5"/>
    </row>
    <row r="42" spans="1:12">
      <c r="A42" s="1"/>
      <c r="B42" s="1"/>
    </row>
    <row r="43" spans="1:12">
      <c r="A43" s="1"/>
      <c r="B43" s="1"/>
      <c r="C43" s="3"/>
      <c r="D43" s="4"/>
      <c r="E43" s="4"/>
      <c r="F43" s="4"/>
      <c r="G43" s="4"/>
      <c r="H43" s="4"/>
      <c r="I43" s="4"/>
      <c r="J43" s="4"/>
      <c r="K43" s="4"/>
      <c r="L43" s="5"/>
    </row>
    <row r="44" spans="1:12">
      <c r="A44" s="1"/>
      <c r="B44" s="1"/>
      <c r="C44" s="3"/>
      <c r="D44" s="4"/>
      <c r="E44" s="4"/>
      <c r="F44" s="4"/>
      <c r="G44" s="4"/>
      <c r="H44" s="4"/>
      <c r="I44" s="4"/>
      <c r="J44" s="4"/>
      <c r="K44" s="4"/>
      <c r="L44" s="5"/>
    </row>
    <row r="45" spans="1:12">
      <c r="A45" s="1"/>
      <c r="B45" s="1"/>
      <c r="C45" s="3"/>
      <c r="D45" s="4"/>
      <c r="E45" s="4"/>
      <c r="F45" s="4"/>
      <c r="G45" s="4"/>
      <c r="H45" s="4"/>
      <c r="I45" s="4"/>
      <c r="J45" s="4"/>
      <c r="K45" s="4"/>
      <c r="L45" s="5"/>
    </row>
    <row r="46" spans="1:12">
      <c r="A46" s="1"/>
      <c r="B46" s="1"/>
      <c r="C46" s="3"/>
      <c r="D46" s="4"/>
      <c r="E46" s="4"/>
      <c r="F46" s="4"/>
      <c r="G46" s="4"/>
      <c r="H46" s="4"/>
      <c r="I46" s="4"/>
      <c r="J46" s="4"/>
      <c r="K46" s="4"/>
      <c r="L46" s="5"/>
    </row>
    <row r="47" spans="1:12">
      <c r="A47" s="1"/>
      <c r="B47" s="1"/>
      <c r="C47" s="3"/>
      <c r="D47" s="4"/>
      <c r="E47" s="4"/>
      <c r="F47" s="4"/>
      <c r="G47" s="4"/>
      <c r="H47" s="4"/>
      <c r="I47" s="4"/>
      <c r="J47" s="4"/>
      <c r="K47" s="4"/>
      <c r="L47" s="5"/>
    </row>
    <row r="48" spans="1:12">
      <c r="A48" s="1"/>
      <c r="B48" s="1"/>
      <c r="C48" s="3"/>
      <c r="D48" s="4"/>
      <c r="E48" s="4"/>
      <c r="F48" s="4"/>
      <c r="G48" s="4"/>
      <c r="H48" s="4"/>
      <c r="I48" s="4"/>
      <c r="J48" s="4"/>
      <c r="K48" s="4"/>
      <c r="L48" s="5"/>
    </row>
    <row r="49" spans="1:12">
      <c r="A49" s="1"/>
      <c r="B49" s="1"/>
      <c r="C49" s="3"/>
      <c r="D49" s="4"/>
      <c r="E49" s="4"/>
      <c r="F49" s="4"/>
      <c r="G49" s="4"/>
      <c r="H49" s="4"/>
      <c r="I49" s="4"/>
      <c r="J49" s="4"/>
      <c r="K49" s="4"/>
      <c r="L49" s="5"/>
    </row>
    <row r="50" spans="1:12">
      <c r="A50" s="1"/>
      <c r="B50" s="1"/>
      <c r="C50" s="3"/>
      <c r="D50" s="4"/>
      <c r="E50" s="4"/>
      <c r="F50" s="4"/>
      <c r="G50" s="4"/>
      <c r="H50" s="4"/>
      <c r="I50" s="4"/>
      <c r="J50" s="4"/>
      <c r="K50" s="4"/>
      <c r="L50" s="5"/>
    </row>
    <row r="51" spans="1:12">
      <c r="A51" s="1"/>
      <c r="B51" s="1"/>
      <c r="C51" s="3"/>
      <c r="D51" s="4"/>
      <c r="E51" s="4"/>
      <c r="F51" s="4"/>
      <c r="G51" s="4"/>
      <c r="H51" s="4"/>
      <c r="I51" s="4"/>
      <c r="J51" s="4"/>
      <c r="K51" s="4"/>
      <c r="L51" s="5"/>
    </row>
    <row r="57" spans="1:12">
      <c r="A57" s="1"/>
      <c r="B57" s="1"/>
    </row>
    <row r="58" spans="1:12">
      <c r="A58" s="1"/>
      <c r="B58" s="1"/>
      <c r="C58" s="3"/>
      <c r="D58" s="4"/>
      <c r="E58" s="4"/>
      <c r="F58" s="4"/>
      <c r="G58" s="4"/>
      <c r="H58" s="4"/>
      <c r="I58" s="4"/>
      <c r="J58" s="4"/>
      <c r="K58" s="4"/>
      <c r="L58" s="5"/>
    </row>
    <row r="59" spans="1:12">
      <c r="A59" s="1"/>
      <c r="B59" s="1"/>
      <c r="C59" s="3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1"/>
      <c r="B60" s="1"/>
      <c r="C60" s="3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1"/>
      <c r="B61" s="1"/>
      <c r="C61" s="3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1"/>
      <c r="B62" s="1"/>
      <c r="C62" s="3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1"/>
      <c r="B63" s="1"/>
      <c r="C63" s="3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1"/>
      <c r="B64" s="1"/>
      <c r="C64" s="3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1"/>
      <c r="B65" s="1"/>
      <c r="C65" s="3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1"/>
      <c r="B66" s="1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1"/>
      <c r="B67" s="1"/>
      <c r="C67" s="3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1"/>
      <c r="B68" s="1"/>
      <c r="J68" s="7"/>
      <c r="K68" s="7"/>
    </row>
    <row r="69" spans="1:12">
      <c r="A69" s="1"/>
      <c r="B69" s="1"/>
    </row>
    <row r="70" spans="1:12">
      <c r="A70" s="1"/>
      <c r="B70" s="1"/>
    </row>
    <row r="71" spans="1:12">
      <c r="A71" s="1"/>
      <c r="B71" s="1"/>
    </row>
    <row r="72" spans="1:12">
      <c r="A72" s="1"/>
      <c r="B72" s="1"/>
    </row>
    <row r="73" spans="1:12">
      <c r="A73" s="1"/>
      <c r="B73" s="1"/>
    </row>
    <row r="74" spans="1:12">
      <c r="A74" s="1"/>
      <c r="B74" s="1"/>
    </row>
    <row r="75" spans="1:12">
      <c r="A75" s="1"/>
      <c r="B75" s="1"/>
    </row>
    <row r="76" spans="1:12">
      <c r="A76" s="1"/>
      <c r="B76" s="1"/>
    </row>
    <row r="77" spans="1:12">
      <c r="A77" s="1"/>
      <c r="B77" s="1"/>
    </row>
    <row r="78" spans="1:12">
      <c r="A78" s="1"/>
      <c r="B78" s="1"/>
    </row>
    <row r="79" spans="1:12">
      <c r="A79" s="1"/>
      <c r="B79" s="1"/>
    </row>
    <row r="80" spans="1:12">
      <c r="A80" s="1"/>
      <c r="B80" s="1"/>
    </row>
    <row r="81" spans="1:3">
      <c r="A81" s="1"/>
      <c r="B81" s="1"/>
    </row>
    <row r="84" spans="1:3">
      <c r="A84" s="1"/>
      <c r="B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</sheetData>
  <dataConsolidate/>
  <mergeCells count="12">
    <mergeCell ref="C2:C3"/>
    <mergeCell ref="E2:E3"/>
    <mergeCell ref="A1:O1"/>
    <mergeCell ref="D2:D3"/>
    <mergeCell ref="N2:N3"/>
    <mergeCell ref="J2:J3"/>
    <mergeCell ref="F2:F3"/>
    <mergeCell ref="O2:O3"/>
    <mergeCell ref="G2:I2"/>
    <mergeCell ref="A2:A3"/>
    <mergeCell ref="B2:B3"/>
    <mergeCell ref="K2:M2"/>
  </mergeCells>
  <phoneticPr fontId="0" type="noConversion"/>
  <pageMargins left="0.25" right="0.25" top="0.75" bottom="0.75" header="0.3" footer="0.3"/>
  <pageSetup paperSize="9" scale="6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Predsedatel</cp:lastModifiedBy>
  <cp:lastPrinted>2021-07-06T03:59:57Z</cp:lastPrinted>
  <dcterms:created xsi:type="dcterms:W3CDTF">1996-10-08T23:32:33Z</dcterms:created>
  <dcterms:modified xsi:type="dcterms:W3CDTF">2023-01-09T04:24:25Z</dcterms:modified>
</cp:coreProperties>
</file>